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ankfab-my.sharepoint.com/personal/102741_bankfab_com/Documents/Desktop/"/>
    </mc:Choice>
  </mc:AlternateContent>
  <xr:revisionPtr revIDLastSave="4" documentId="13_ncr:1_{A78479FB-9AAB-43A5-85D9-31DACDE45D3B}" xr6:coauthVersionLast="47" xr6:coauthVersionMax="47" xr10:uidLastSave="{B866CAAA-B860-4BD2-831D-E4554F2B7F72}"/>
  <bookViews>
    <workbookView xWindow="-120" yWindow="-120" windowWidth="29040" windowHeight="15840" xr2:uid="{3B67AED4-D67B-4C1C-9ADC-1B4676A2DEDC}"/>
  </bookViews>
  <sheets>
    <sheet name="ADC Warrant Eligible price" sheetId="1" r:id="rId1"/>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B15" i="1" s="1"/>
  <c r="B16" i="1" s="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<sst xmlns="http://schemas.openxmlformats.org/spreadsheetml/2006/main" count="20" uniqueCount="20">
  <si>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</si>
  <si>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</si>
  <si>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</si>
  <si>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</si>
  <si>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</si>
  <si>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</si>
  <si>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</si>
  <si>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</si>
  <si>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</si>
  <si>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</si>
  <si>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</si>
  <si>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</si>
  <si>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</si>
  <si>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</si>
  <si>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</si>
  <si>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</si>
  <si>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1.15 درهما إماراتيا ، يعتبر الطلب ملغى وسيتم رد المبلغ المدفوع إلى حساب العميل</t>
  </si>
  <si>
    <t>If the average price is lessthan AED 1.15 application will be considered as Cancelled and paid amount will be refunded to customer account</t>
  </si>
  <si>
    <r>
      <t xml:space="preserve">معدل سعر التحويل بالدرهم  كما في 18/11/2024 هو
</t>
    </r>
    <r>
      <rPr>
        <b/>
        <sz val="20"/>
        <color rgb="FFFF0000"/>
        <rFont val="Calibri"/>
        <family val="2"/>
        <scheme val="minor"/>
      </rPr>
      <t xml:space="preserve"> </t>
    </r>
    <r>
      <rPr>
        <b/>
        <sz val="20"/>
        <color theme="1"/>
        <rFont val="Calibri"/>
        <family val="2"/>
        <scheme val="minor"/>
      </rPr>
      <t xml:space="preserve"> </t>
    </r>
  </si>
  <si>
    <t xml:space="preserve">Average price as of 18/11/2024 is AED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</si>
</sst>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000000"/>
    <numFmt numFmtId="165" formatCode="_-* #,##0.00_-;\-* #,##0.00_-;_-* &quot;-&quot;_-;_-@_-"/>
    <numFmt numFmtId="166" formatCode="0.000"/>
  </numFmts>
  <fonts count="14"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20"/>
      <color theme="1"/>
      <name val="Calibri"/>
      <family val="2"/>
      <scheme val="minor"/>
    </font>
    <font>
      <b/>
      <sz val="20"/>
      <color rgb="FFFF0000"/>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26">
    <xf numFmtId="0" fontId="0" fillId="0" borderId="0" xfId="0"/>
    <xf numFmtId="0" fontId="3" fillId="0" borderId="1" xfId="0" applyFont="1" applyBorder="1" applyProtection="1"/>
    <xf numFmtId="0" fontId="2" fillId="0" borderId="1" xfId="0" applyFont="1" applyBorder="1" applyProtection="1"/>
    <xf numFmtId="0" fontId="2" fillId="0" borderId="1" xfId="0" applyFont="1" applyBorder="1" applyAlignment="1" applyProtection="1">
      <alignment horizontal="center"/>
    </xf>
    <xf numFmtId="164" fontId="2" fillId="0" borderId="1" xfId="0" applyNumberFormat="1" applyFont="1" applyBorder="1" applyAlignment="1" applyProtection="1">
      <alignment horizontal="center"/>
    </xf>
    <xf numFmtId="0" fontId="0" fillId="0" borderId="0" xfId="0" applyBorder="1" applyProtection="1"/>
    <xf numFmtId="0" fontId="0" fillId="0" borderId="1" xfId="0" applyBorder="1" applyProtection="1"/>
    <xf numFmtId="1" fontId="4" fillId="0" borderId="1" xfId="0" applyNumberFormat="1" applyFont="1" applyBorder="1" applyAlignment="1" applyProtection="1">
      <alignment horizontal="center"/>
    </xf>
    <xf numFmtId="0" fontId="0" fillId="0" borderId="0" xfId="0" applyBorder="1" applyAlignment="1" applyProtection="1">
      <alignment horizontal="left"/>
    </xf>
    <xf numFmtId="0" fontId="7" fillId="0" borderId="0" xfId="0" applyFont="1" applyBorder="1" applyAlignment="1" applyProtection="1">
      <alignment wrapText="1"/>
    </xf>
    <xf numFmtId="165"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pplyProtection="1">
      <alignment wrapText="1"/>
    </xf>
    <xf numFmtId="0" fontId="0" fillId="0" borderId="1" xfId="0" applyBorder="1" applyAlignment="1" applyProtection="1">
      <alignment horizontal="left" wrapText="1"/>
    </xf>
    <xf numFmtId="0" fontId="3" fillId="2" borderId="1" xfId="0" applyFont="1" applyFill="1" applyBorder="1" applyAlignment="1" applyProtection="1">
      <alignment horizontal="center"/>
      <protection locked="0"/>
    </xf>
    <xf numFmtId="0" fontId="9" fillId="0" borderId="1" xfId="0" applyFont="1" applyBorder="1" applyProtection="1"/>
    <xf numFmtId="0" fontId="10" fillId="0" borderId="1" xfId="0" applyFont="1" applyBorder="1" applyProtection="1"/>
    <xf numFmtId="0" fontId="12" fillId="0" borderId="1" xfId="0" applyFont="1" applyBorder="1" applyAlignment="1" applyProtection="1">
      <alignment horizontal="center" wrapText="1"/>
    </xf>
    <xf numFmtId="166" fontId="5" fillId="0" borderId="2"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xf>
    <xf numFmtId="166" fontId="0" fillId="0" borderId="1" xfId="0" applyNumberFormat="1" applyBorder="1" applyProtection="1"/>
    <xf numFmtId="0" fontId="0" fillId="0" borderId="1" xfId="0" applyBorder="1" applyAlignment="1" applyProtection="1">
      <alignment horizontal="center"/>
    </xf>
    <xf numFmtId="0" fontId="5" fillId="0" borderId="1" xfId="0" applyFont="1" applyBorder="1" applyAlignment="1" applyProtection="1">
      <alignment horizontal="center"/>
    </xf>
    <xf numFmtId="0" fontId="11" fillId="0" borderId="1" xfId="0" applyFont="1" applyBorder="1" applyAlignment="1" applyProtection="1">
      <alignment horizontal="center" wrapText="1"/>
    </xf>
    <xf numFmtId="0" fontId="8" fillId="0" borderId="1" xfId="0" applyFont="1" applyBorder="1" applyAlignment="1" applyProtection="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4"/>
  <sheetViews>
    <sheetView showGridLines="0" tabSelected="1" zoomScaleNormal="100" workbookViewId="0">
      <selection activeCell="A23" sqref="A23"/>
    </sheetView>
  </sheetViews>
  <sheetFormatPr defaultColWidth="8.85546875" defaultRowHeight="15" x14ac:dyDescent="0.25"/>
  <cols>
    <col min="1" max="1" width="90.28515625" style="5" customWidth="1"/>
    <col min="2" max="2" width="19.28515625" style="5" customWidth="1"/>
    <col min="3" max="3" width="72.28515625" style="5" customWidth="1"/>
    <col min="4" max="16384" width="8.85546875" style="5"/>
  </cols>
  <sheetData>
    <row r="1" spans="1:4" x14ac:dyDescent="0.25">
      <c r="A1" s="22"/>
      <c r="B1" s="22"/>
      <c r="C1" s="22"/>
    </row>
    <row r="2" spans="1:4" x14ac:dyDescent="0.25">
      <c r="A2" s="22"/>
      <c r="B2" s="22"/>
      <c r="C2" s="22"/>
    </row>
    <row r="3" spans="1:4" x14ac:dyDescent="0.25">
      <c r="A3" s="22"/>
      <c r="B3" s="22"/>
      <c r="C3" s="22"/>
    </row>
    <row r="4" spans="1:4" x14ac:dyDescent="0.25">
      <c r="A4" s="22"/>
      <c r="B4" s="22"/>
      <c r="C4" s="22"/>
    </row>
    <row r="5" spans="1:4" x14ac:dyDescent="0.25">
      <c r="A5" s="22"/>
      <c r="B5" s="22"/>
      <c r="C5" s="22"/>
    </row>
    <row r="6" spans="1:4" ht="28.5" x14ac:dyDescent="0.45">
      <c r="A6" s="23" t="s">
        <v>12</v>
      </c>
      <c r="B6" s="23"/>
      <c r="C6" s="23"/>
    </row>
    <row r="7" spans="1:4" ht="28.5" x14ac:dyDescent="0.45">
      <c r="A7" s="23" t="s">
        <v>11</v>
      </c>
      <c r="B7" s="23"/>
      <c r="C7" s="23"/>
    </row>
    <row r="8" spans="1:4" x14ac:dyDescent="0.25">
      <c r="A8" s="6"/>
      <c r="B8" s="6"/>
      <c r="C8" s="6"/>
    </row>
    <row r="9" spans="1:4" ht="0.75" customHeight="1" x14ac:dyDescent="0.25">
      <c r="A9" s="6"/>
      <c r="B9" s="6"/>
      <c r="C9" s="21">
        <f>B12-1.15</f>
        <v>-6.6999999999999948E-2</v>
      </c>
    </row>
    <row r="10" spans="1:4" s="8" customFormat="1" ht="37.5" customHeight="1" x14ac:dyDescent="0.25">
      <c r="A10" s="24" t="s">
        <v>14</v>
      </c>
      <c r="B10" s="24"/>
      <c r="C10" s="24"/>
      <c r="D10" s="9"/>
    </row>
    <row r="11" spans="1:4" s="8" customFormat="1" ht="33.75" customHeight="1" x14ac:dyDescent="0.25">
      <c r="A11" s="25" t="s">
        <v>15</v>
      </c>
      <c r="B11" s="25"/>
      <c r="C11" s="25"/>
      <c r="D11" s="9"/>
    </row>
    <row r="12" spans="1:4" ht="50.25" customHeight="1" x14ac:dyDescent="0.4">
      <c r="A12" s="20" t="s">
        <v>19</v>
      </c>
      <c r="B12" s="19">
        <v>1.083</v>
      </c>
      <c r="C12" s="18" t="s">
        <v>18</v>
      </c>
    </row>
    <row r="13" spans="1:4" hidden="1" x14ac:dyDescent="0.25">
      <c r="A13" s="6"/>
      <c r="B13" s="6"/>
      <c r="C13" s="6"/>
    </row>
    <row r="14" spans="1:4" ht="26.25" x14ac:dyDescent="0.4">
      <c r="A14" s="16" t="s">
        <v>6</v>
      </c>
      <c r="B14" s="15"/>
      <c r="C14" s="1" t="s">
        <v>3</v>
      </c>
    </row>
    <row r="15" spans="1:4" ht="13.5" hidden="1" customHeight="1" x14ac:dyDescent="0.25">
      <c r="A15" s="2" t="s">
        <v>0</v>
      </c>
      <c r="B15" s="3">
        <f>B14*C9</f>
        <v>0</v>
      </c>
      <c r="C15" s="6"/>
    </row>
    <row r="16" spans="1:4" ht="15" hidden="1" customHeight="1" x14ac:dyDescent="0.25">
      <c r="A16" s="2" t="s">
        <v>1</v>
      </c>
      <c r="B16" s="4">
        <f>B15/11.5</f>
        <v>0</v>
      </c>
      <c r="C16" s="6"/>
    </row>
    <row r="17" spans="1:3" ht="31.5" x14ac:dyDescent="0.5">
      <c r="A17" s="17" t="s">
        <v>4</v>
      </c>
      <c r="B17" s="7">
        <f>ROUNDUP(B16,0)</f>
        <v>0</v>
      </c>
      <c r="C17" s="17" t="s">
        <v>13</v>
      </c>
    </row>
    <row r="18" spans="1:3" hidden="1" x14ac:dyDescent="0.25">
      <c r="A18" s="2" t="s">
        <v>2</v>
      </c>
      <c r="B18" s="2">
        <f>B17*11.5</f>
        <v>0</v>
      </c>
      <c r="C18" s="6"/>
    </row>
    <row r="19" spans="1:3" hidden="1" x14ac:dyDescent="0.25">
      <c r="A19" s="2" t="s">
        <v>5</v>
      </c>
      <c r="B19" s="10">
        <f>B18-B15</f>
        <v>0</v>
      </c>
      <c r="C19" s="6"/>
    </row>
    <row r="20" spans="1:3" hidden="1" x14ac:dyDescent="0.25">
      <c r="A20" s="6"/>
      <c r="B20" s="6"/>
      <c r="C20" s="6"/>
    </row>
    <row r="21" spans="1:3" hidden="1" x14ac:dyDescent="0.25">
      <c r="A21" s="6"/>
      <c r="B21" s="6"/>
      <c r="C21" s="6"/>
    </row>
    <row r="22" spans="1:3" x14ac:dyDescent="0.25">
      <c r="A22" s="11" t="s">
        <v>7</v>
      </c>
      <c r="B22" s="6"/>
      <c r="C22" s="12" t="s">
        <v>9</v>
      </c>
    </row>
    <row r="23" spans="1:3" ht="30" x14ac:dyDescent="0.25">
      <c r="A23" s="13" t="s">
        <v>17</v>
      </c>
      <c r="B23" s="6"/>
      <c r="C23" s="13" t="s">
        <v>16</v>
      </c>
    </row>
    <row r="24" spans="1:3" ht="30" x14ac:dyDescent="0.25">
      <c r="A24" s="14" t="s">
        <v>8</v>
      </c>
      <c r="B24" s="6"/>
      <c r="C24" s="13" t="s">
        <v>10</v>
      </c>
    </row>
  </sheetData>
  <sheetProtection algorithmName="SHA-512" hashValue="hqq8qVQcGP4fnOBl9r00a1FwnfpyUXBJbL8O1fLtmQ8dTAAiaDlwM2/xAGx7X7SgIkZCv/El5n3buVLwo8OLMA==" saltValue="Fi7Vy0wRaYMpyPRigDOoMQ==" spinCount="100000" sheet="1" selectLockedCells="1" selectUnlockedCells="1"/>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ADC Warrant Eligible price</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2024-11-18T04:27:46Z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